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menezes\Desktop\R&amp;C_2016\"/>
    </mc:Choice>
  </mc:AlternateContent>
  <bookViews>
    <workbookView xWindow="10990" yWindow="60" windowWidth="11930" windowHeight="10490" tabRatio="829"/>
  </bookViews>
  <sheets>
    <sheet name="INDEX" sheetId="184" r:id="rId1"/>
    <sheet name="4.06.2.2.1" sheetId="197" r:id="rId2"/>
    <sheet name="4.06.2.2.2" sheetId="198" r:id="rId3"/>
    <sheet name="4.06.2.2.3" sheetId="199" r:id="rId4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84" l="1"/>
  <c r="C4" i="184"/>
  <c r="C3" i="184"/>
</calcChain>
</file>

<file path=xl/sharedStrings.xml><?xml version="1.0" encoding="utf-8"?>
<sst xmlns="http://schemas.openxmlformats.org/spreadsheetml/2006/main" count="39" uniqueCount="21">
  <si>
    <t>INDEX</t>
  </si>
  <si>
    <t>TABLE</t>
  </si>
  <si>
    <t>4.06.2.2.1</t>
  </si>
  <si>
    <t>4.06.2.2.2</t>
  </si>
  <si>
    <t>4.06.2.2.3</t>
  </si>
  <si>
    <t>JERÓNIMO MARTINS, SGPS, SA</t>
  </si>
  <si>
    <t>LFL</t>
  </si>
  <si>
    <t>EBITDA</t>
  </si>
  <si>
    <t>Net Sales</t>
  </si>
  <si>
    <t>Store Network</t>
  </si>
  <si>
    <t>Sales Area (sqm)</t>
  </si>
  <si>
    <t>Growth</t>
  </si>
  <si>
    <t>Sales / sqm</t>
  </si>
  <si>
    <t>EBITDA Mg (% sales)</t>
  </si>
  <si>
    <t>PINGO DOCE (Performance by business area  / last 5 years)</t>
  </si>
  <si>
    <t>RECHEIO (Perfomance by business area / last 5 years)</t>
  </si>
  <si>
    <t>EBITDA Mg  (% sales)</t>
  </si>
  <si>
    <t>BIEDRONKA (Performance by business area / last 5 years)</t>
  </si>
  <si>
    <t>Excluding fuel</t>
  </si>
  <si>
    <t>(€ 000,000)</t>
  </si>
  <si>
    <t xml:space="preserve">Sales / sqm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</si>
</sst>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;\(#,##0\);\-"/>
    <numFmt numFmtId="165" formatCode="#,##0;\-#,##0;\-"/>
    <numFmt numFmtId="166" formatCode="0.0%;\-0.0%"/>
    <numFmt numFmtId="167" formatCode="#,##0.0;\-#,##0.0;\-"/>
    <numFmt numFmtId="168" formatCode="#,##0.00;\-#,##0.00;\-"/>
    <numFmt numFmtId="169" formatCode="#,##0.00\ &quot;€&quot;;\-#,##0.00\ &quot;€&quot;;\-"/>
    <numFmt numFmtId="170" formatCode="#,##0.000\ &quot;€&quot;;\-#,##0.000\ &quot;€&quot;;\-"/>
    <numFmt numFmtId="171" formatCode="[$-816]d\-mmm\-yy;@"/>
    <numFmt numFmtId="172" formatCode="0%;\-0%"/>
  </numFmts>
  <fonts count="21" x14ac:knownFonts="1">
    <font>
      <sz val="12"/>
      <color theme="1"/>
      <name val="Calibri"/>
      <family val="2"/>
      <scheme val="minor"/>
    </font>
    <font>
      <sz val="11"/>
      <color rgb="FF660066"/>
      <name val="Arial"/>
      <family val="2"/>
    </font>
    <font>
      <b/>
      <sz val="14"/>
      <name val="Arial"/>
      <family val="2"/>
    </font>
    <font>
      <sz val="10"/>
      <color rgb="FF808080"/>
      <name val="Trebuchet MS"/>
      <family val="2"/>
    </font>
    <font>
      <sz val="12"/>
      <color rgb="FF000000"/>
      <name val="Calibri"/>
      <family val="2"/>
      <scheme val="minor"/>
    </font>
    <font>
      <b/>
      <sz val="9"/>
      <color theme="0"/>
      <name val="Arial"/>
      <family val="2"/>
    </font>
    <font>
      <sz val="9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Arial"/>
      <family val="2"/>
    </font>
    <font>
      <b/>
      <sz val="9"/>
      <color theme="1"/>
      <name val="Trebuchet MS"/>
      <family val="2"/>
    </font>
    <font>
      <sz val="9"/>
      <color theme="1" tint="4.9989318521683403E-2"/>
      <name val="Trebuchet MS"/>
      <family val="2"/>
    </font>
    <font>
      <sz val="9"/>
      <color theme="0" tint="-0.499984740745262"/>
      <name val="Trebuchet MS"/>
      <family val="2"/>
    </font>
    <font>
      <sz val="8"/>
      <name val="Calibri"/>
      <family val="2"/>
      <scheme val="minor"/>
    </font>
    <font>
      <u/>
      <sz val="9"/>
      <color theme="10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/>
      </patternFill>
    </fill>
    <fill>
      <patternFill patternType="solid">
        <fgColor theme="0" tint="-4.9989318521683403E-2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theme="0" tint="-0.34998626667073579"/>
      </bottom>
      <diagonal/>
    </border>
  </borders>
  <cellStyleXfs count="640">
    <xf numFmtId="0" fontId="0" fillId="0" borderId="0"/>
    <xf numFmtId="14" fontId="7" fillId="0" borderId="3">
      <alignment horizontal="left" vertical="center"/>
    </xf>
    <xf numFmtId="0" fontId="2" fillId="0" borderId="0">
      <alignment horizontal="left" vertical="center"/>
    </xf>
    <xf numFmtId="0" fontId="14" fillId="0" borderId="0">
      <alignment horizontal="left" vertical="center"/>
    </xf>
    <xf numFmtId="14" fontId="8" fillId="3" borderId="1">
      <alignment horizontal="center" vertical="center" wrapText="1"/>
    </xf>
    <xf numFmtId="0" fontId="5" fillId="4" borderId="4">
      <alignment horizontal="lef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6" fillId="2" borderId="2">
      <alignment horizontal="righ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>
      <alignment horizontal="left" vertical="center"/>
    </xf>
    <xf numFmtId="0" fontId="13" fillId="5" borderId="1">
      <alignment horizontal="lef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5" borderId="5">
      <alignment horizontal="lef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6" fillId="2" borderId="1">
      <alignment horizontal="right" vertical="center" wrapText="1"/>
    </xf>
    <xf numFmtId="0" fontId="10" fillId="0" borderId="0" applyNumberFormat="0" applyFill="0" applyBorder="0" applyAlignment="0" applyProtection="0"/>
    <xf numFmtId="0" fontId="12" fillId="0" borderId="0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6" fillId="2" borderId="2">
      <alignment horizontal="left" vertical="center" wrapText="1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5" borderId="5">
      <alignment horizontal="left" vertical="center" wrapText="1" indent="1"/>
    </xf>
    <xf numFmtId="164" fontId="6" fillId="2" borderId="2">
      <alignment horizontal="left" vertical="center" wrapText="1" indent="1"/>
    </xf>
    <xf numFmtId="164" fontId="6" fillId="2" borderId="1">
      <alignment horizontal="left" vertical="center" wrapText="1"/>
    </xf>
    <xf numFmtId="164" fontId="6" fillId="2" borderId="1">
      <alignment horizontal="left" vertical="center" wrapText="1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5" borderId="1">
      <alignment horizontal="left" vertical="center" wrapText="1" indent="1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3" fillId="5" borderId="5">
      <alignment horizontal="right" vertical="center"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4" fontId="5" fillId="4" borderId="4">
      <alignment horizontal="center" vertical="center" wrapText="1"/>
    </xf>
    <xf numFmtId="0" fontId="5" fillId="4" borderId="4">
      <alignment horizontal="righ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4" fontId="8" fillId="3" borderId="1">
      <alignment horizontal="left" vertical="center" wrapText="1"/>
    </xf>
    <xf numFmtId="14" fontId="8" fillId="3" borderId="1">
      <alignment horizontal="right" vertical="center" wrapText="1"/>
    </xf>
    <xf numFmtId="0" fontId="10" fillId="0" borderId="0" applyNumberFormat="0" applyFill="0" applyBorder="0" applyAlignment="0" applyProtection="0"/>
    <xf numFmtId="165" fontId="13" fillId="5" borderId="1">
      <alignment horizontal="righ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20" fillId="5" borderId="5">
      <alignment horizontal="right" vertical="center" wrapText="1"/>
    </xf>
    <xf numFmtId="166" fontId="20" fillId="5" borderId="1">
      <alignment horizontal="right" vertical="center" wrapText="1"/>
    </xf>
    <xf numFmtId="166" fontId="19" fillId="2" borderId="2">
      <alignment horizontal="right" vertical="center" wrapText="1"/>
    </xf>
    <xf numFmtId="166" fontId="19" fillId="2" borderId="1">
      <alignment horizontal="righ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3" fillId="5" borderId="5">
      <alignment horizontal="righ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3" fillId="5" borderId="5">
      <alignment horizontal="right" vertical="center" wrapText="1"/>
    </xf>
    <xf numFmtId="167" fontId="13" fillId="5" borderId="1">
      <alignment horizontal="right" vertical="center" wrapText="1"/>
    </xf>
    <xf numFmtId="168" fontId="13" fillId="5" borderId="1">
      <alignment horizontal="right" vertical="center" wrapText="1"/>
    </xf>
    <xf numFmtId="167" fontId="6" fillId="2" borderId="2">
      <alignment horizontal="right" vertical="center" wrapText="1"/>
    </xf>
    <xf numFmtId="168" fontId="6" fillId="2" borderId="2">
      <alignment horizontal="right" vertical="center" wrapText="1"/>
    </xf>
    <xf numFmtId="167" fontId="6" fillId="2" borderId="1">
      <alignment horizontal="right" vertical="center" wrapText="1"/>
    </xf>
    <xf numFmtId="168" fontId="6" fillId="2" borderId="1">
      <alignment horizontal="righ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3" fillId="5" borderId="5">
      <alignment horizontal="right" vertical="center" wrapText="1"/>
    </xf>
    <xf numFmtId="170" fontId="13" fillId="5" borderId="5">
      <alignment horizontal="right" vertical="center" wrapText="1"/>
    </xf>
    <xf numFmtId="169" fontId="13" fillId="5" borderId="1">
      <alignment horizontal="right" vertical="center" wrapText="1"/>
    </xf>
    <xf numFmtId="170" fontId="13" fillId="5" borderId="1">
      <alignment horizontal="right" vertical="center" wrapText="1"/>
    </xf>
    <xf numFmtId="169" fontId="6" fillId="2" borderId="2">
      <alignment horizontal="right" vertical="center" wrapText="1"/>
    </xf>
    <xf numFmtId="170" fontId="6" fillId="2" borderId="2">
      <alignment horizontal="right" vertical="center" wrapText="1"/>
    </xf>
    <xf numFmtId="170" fontId="6" fillId="2" borderId="1">
      <alignment horizontal="right" vertical="center" wrapText="1"/>
    </xf>
    <xf numFmtId="169" fontId="6" fillId="2" borderId="1">
      <alignment horizontal="right" vertical="center" wrapText="1"/>
    </xf>
    <xf numFmtId="165" fontId="17" fillId="0" borderId="2">
      <alignment horizontal="right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6" fillId="2" borderId="2">
      <alignment horizontal="right" vertical="center" wrapText="1"/>
    </xf>
    <xf numFmtId="171" fontId="6" fillId="2" borderId="1">
      <alignment horizontal="right" vertical="center" wrapText="1"/>
    </xf>
    <xf numFmtId="172" fontId="20" fillId="5" borderId="1">
      <alignment horizontal="right" vertical="center" wrapText="1"/>
    </xf>
    <xf numFmtId="164" fontId="18" fillId="2" borderId="2">
      <alignment horizontal="left" vertical="center" wrapText="1"/>
    </xf>
    <xf numFmtId="164" fontId="18" fillId="2" borderId="1">
      <alignment horizontal="left" vertical="center" wrapText="1"/>
    </xf>
    <xf numFmtId="164" fontId="18" fillId="2" borderId="1">
      <alignment horizontal="left" vertical="center" wrapText="1" inden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165" fontId="13" fillId="5" borderId="5" xfId="107">
      <alignment horizontal="right" vertical="center" wrapText="1"/>
    </xf>
    <xf numFmtId="0" fontId="13" fillId="5" borderId="5" xfId="16">
      <alignment horizontal="left" vertical="center" wrapText="1"/>
    </xf>
    <xf numFmtId="164" fontId="6" fillId="2" borderId="2" xfId="29">
      <alignment horizontal="left" vertical="center" wrapText="1"/>
    </xf>
    <xf numFmtId="164" fontId="6" fillId="2" borderId="1" xfId="38">
      <alignment horizontal="left" vertical="center" wrapText="1" indent="1"/>
    </xf>
    <xf numFmtId="0" fontId="13" fillId="5" borderId="1" xfId="13">
      <alignment horizontal="left" vertical="center" wrapText="1"/>
    </xf>
    <xf numFmtId="14" fontId="7" fillId="0" borderId="3" xfId="1">
      <alignment horizontal="left" vertical="center"/>
    </xf>
    <xf numFmtId="0" fontId="1" fillId="0" borderId="0" xfId="0" applyFont="1" applyFill="1" applyAlignment="1">
      <alignment horizontal="left" indent="1"/>
    </xf>
    <xf numFmtId="0" fontId="2" fillId="0" borderId="0" xfId="2">
      <alignment horizontal="left" vertical="center"/>
    </xf>
    <xf numFmtId="0" fontId="14" fillId="0" borderId="0" xfId="3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/>
    <xf numFmtId="0" fontId="0" fillId="0" borderId="0" xfId="0" applyAlignment="1">
      <alignment vertical="center"/>
    </xf>
    <xf numFmtId="165" fontId="6" fillId="2" borderId="2" xfId="9">
      <alignment horizontal="right" vertical="center" wrapText="1"/>
    </xf>
    <xf numFmtId="0" fontId="11" fillId="0" borderId="0" xfId="0" applyFont="1"/>
    <xf numFmtId="0" fontId="0" fillId="0" borderId="0" xfId="0"/>
    <xf numFmtId="0" fontId="5" fillId="4" borderId="4" xfId="5">
      <alignment horizontal="left" vertical="center" wrapText="1"/>
    </xf>
    <xf numFmtId="0" fontId="0" fillId="0" borderId="0" xfId="0"/>
    <xf numFmtId="166" fontId="20" fillId="5" borderId="1" xfId="585">
      <alignment horizontal="right" vertical="center" wrapText="1"/>
    </xf>
    <xf numFmtId="166" fontId="19" fillId="2" borderId="1" xfId="587">
      <alignment horizontal="right" vertical="center" wrapText="1"/>
    </xf>
    <xf numFmtId="0" fontId="9" fillId="0" borderId="0" xfId="458" applyAlignment="1">
      <alignment vertical="center"/>
    </xf>
    <xf numFmtId="0" fontId="5" fillId="4" borderId="4" xfId="565">
      <alignment horizontal="right" vertical="center" wrapText="1"/>
    </xf>
    <xf numFmtId="167" fontId="13" fillId="5" borderId="1" xfId="602">
      <alignment horizontal="right" vertical="center" wrapText="1"/>
    </xf>
    <xf numFmtId="0" fontId="5" fillId="4" borderId="4" xfId="565" quotePrefix="1">
      <alignment horizontal="right" vertical="center" wrapText="1"/>
    </xf>
    <xf numFmtId="166" fontId="20" fillId="5" borderId="5" xfId="584">
      <alignment horizontal="right" vertical="center" wrapText="1"/>
    </xf>
    <xf numFmtId="166" fontId="19" fillId="0" borderId="1" xfId="587" applyFill="1">
      <alignment horizontal="right" vertical="center" wrapText="1"/>
    </xf>
    <xf numFmtId="165" fontId="6" fillId="2" borderId="2" xfId="9" applyNumberFormat="1">
      <alignment horizontal="right" vertical="center" wrapText="1"/>
    </xf>
  </cellXfs>
  <cellStyles count="640">
    <cellStyle name="Followed Hyperlink" xfId="25" builtinId="9" hidden="1"/>
    <cellStyle name="Followed Hyperlink" xfId="27" builtinId="9" hidden="1"/>
    <cellStyle name="Followed Hyperlink" xfId="32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6" builtinId="9" hidden="1"/>
    <cellStyle name="Followed Hyperlink" xfId="567" builtinId="9" hidden="1"/>
    <cellStyle name="Followed Hyperlink" xfId="19" builtinId="9" hidden="1"/>
    <cellStyle name="Followed Hyperlink" xfId="18" builtinId="9" hidden="1"/>
    <cellStyle name="Followed Hyperlink" xfId="17" builtinId="9" hidden="1"/>
    <cellStyle name="Followed Hyperlink" xfId="15" builtinId="9" hidden="1"/>
    <cellStyle name="Followed Hyperlink" xfId="6" builtinId="9" hidden="1"/>
    <cellStyle name="Followed Hyperlink" xfId="570" builtinId="9" hidden="1"/>
    <cellStyle name="Followed Hyperlink" xfId="572" builtinId="9" hidden="1"/>
    <cellStyle name="Followed Hyperlink" xfId="573" builtinId="9" hidden="1"/>
    <cellStyle name="Followed Hyperlink" xfId="33" builtinId="9" hidden="1"/>
    <cellStyle name="Followed Hyperlink" xfId="34" builtinId="9" hidden="1"/>
    <cellStyle name="Followed Hyperlink" xfId="28" builtinId="9" hidden="1"/>
    <cellStyle name="Followed Hyperlink" xfId="30" builtinId="9" hidden="1"/>
    <cellStyle name="Followed Hyperlink" xfId="100" builtinId="9" hidden="1"/>
    <cellStyle name="Followed Hyperlink" xfId="14" builtinId="9" hidden="1"/>
    <cellStyle name="Followed Hyperlink" xfId="574" builtinId="9" hidden="1"/>
    <cellStyle name="Followed Hyperlink" xfId="10" builtinId="9" hidden="1"/>
    <cellStyle name="Followed Hyperlink" xfId="11" builtinId="9" hidden="1"/>
    <cellStyle name="Followed Hyperlink" xfId="22" builtinId="9" hidden="1"/>
    <cellStyle name="Followed Hyperlink" xfId="8" builtinId="9" hidden="1"/>
    <cellStyle name="Followed Hyperlink" xfId="7" builtinId="9" hidden="1"/>
    <cellStyle name="Followed Hyperlink" xfId="20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9" builtinId="9" hidden="1"/>
    <cellStyle name="Followed Hyperlink" xfId="600" builtinId="9" hidden="1"/>
    <cellStyle name="Followed Hyperlink" xfId="583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8" builtinId="9" hidden="1"/>
    <cellStyle name="Followed Hyperlink" xfId="639" builtinId="9" hidden="1"/>
    <cellStyle name="Hyperlink" xfId="24" builtinId="8" hidden="1"/>
    <cellStyle name="Hyperlink" xfId="26" builtinId="8" hidden="1"/>
    <cellStyle name="Hyperlink" xfId="31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105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/>
    <cellStyle name="JM-00_T-ID" xfId="1"/>
    <cellStyle name="JM-01_T-TITLE" xfId="2"/>
    <cellStyle name="JM-02_T-SUBTITLE" xfId="23"/>
    <cellStyle name="JM-03_T-TITLE-coment" xfId="12"/>
    <cellStyle name="JM-11_T-COL-HEAD-1ST-LEFT" xfId="5"/>
    <cellStyle name="JM-12_T-COL-HEAD-1ST-CENTER" xfId="564"/>
    <cellStyle name="JM-13_T-COL-HEAD-1ST-RIGHT" xfId="565"/>
    <cellStyle name="JM-21_T-COL-HEAD-2ND-LEFT" xfId="568"/>
    <cellStyle name="JM-22_T-COL-HEAD-2ND-CENTER" xfId="4"/>
    <cellStyle name="JM-23_T-COL-HEAD-2ND-RIGHT" xfId="569"/>
    <cellStyle name="JM-31_T-GROUP-LABEL-LEFT-INDENT0" xfId="16"/>
    <cellStyle name="JM-31b_T-GROUP-LABEL-LEFT-INDENT0-BOTTOM" xfId="13"/>
    <cellStyle name="JM-32_T-GROUP-LABEL-LEFT-INDENT1" xfId="35"/>
    <cellStyle name="JM-32b_T-GROUP-LABEL-LEFT-INDENT1-BOTTOM" xfId="99"/>
    <cellStyle name="JM-33_T-GROUP-Value-RIGHT" xfId="107"/>
    <cellStyle name="JM-33b_T-GROUP-Value-RIGHT-BOTTOM" xfId="571"/>
    <cellStyle name="JM-34_T-GROUP-Value-RIGHT-PERCENT" xfId="584"/>
    <cellStyle name="JM-34b_T-GROUP-Value-RIGHT-BOTTOM-PERCENT" xfId="585"/>
    <cellStyle name="JM-34b1_T-GROUP-Value-RIGHT-BOTTOM-PERCENT-0Dec" xfId="634"/>
    <cellStyle name="JM-35_T-GROUP-Value-RIGHT-1Decimal" xfId="598"/>
    <cellStyle name="JM-35b_T-GROUP-Value-RIGHT-BOTTOM-1Decimal" xfId="602"/>
    <cellStyle name="JM-36_T-GROUP-Value-RIGHT-2Decimals" xfId="601"/>
    <cellStyle name="JM-36b_T-GROUP-Value-RIGHT-BOTTOM-2Decimals" xfId="603"/>
    <cellStyle name="JM-37_T-GROUP-Euro-RIGHT-2Decimals" xfId="619"/>
    <cellStyle name="JM-37b_T-GROUP-Euro-RIGHT-BOTTOM-2Decimals" xfId="621"/>
    <cellStyle name="JM-38_T-GROUP-Euro-RIGHT-3Decimals" xfId="620"/>
    <cellStyle name="JM-38b_T-GROUP-Euro-RIGHT-BOTTOM-3Decimals" xfId="622"/>
    <cellStyle name="JM-41_T-Item-LABEL-LEFT-INDENT0" xfId="29"/>
    <cellStyle name="JM-41a1_T-Item-LABEL-LEFT-INDENT0-Italic" xfId="635"/>
    <cellStyle name="JM-41b_T-Item-LABEL-LEFT-INDENT0-BOTTOM" xfId="37"/>
    <cellStyle name="JM-41b1_T-Item-LABEL-LEFT-INDENT0-BOTTOM-Italic" xfId="636"/>
    <cellStyle name="JM-42_T-Item-LABEL-LEFT-INDENT1" xfId="36"/>
    <cellStyle name="JM-42b_T-Item-LABEL-LEFT-INDENT1-BOTTOM" xfId="38"/>
    <cellStyle name="JM-42b1_T-Item-LABEL-LEFT-INDENT1-BOTTOM-Italic" xfId="637"/>
    <cellStyle name="JM-43_T-Item-value-RIGHT" xfId="9"/>
    <cellStyle name="JM-43b_T-Item-value-RIGHT-BOTTOM" xfId="21"/>
    <cellStyle name="JM-44_T-Item-value-RIGHT-PERCENT" xfId="586"/>
    <cellStyle name="JM-44b_T-Item-value-RIGHT-BOTTOM-PERCENT" xfId="587"/>
    <cellStyle name="JM-45_T-Item-value-RIGHT-1Decimal" xfId="604"/>
    <cellStyle name="JM-45b_T-Item-value-RIGHT-BOTTOM-1Decimal" xfId="606"/>
    <cellStyle name="JM-46_T-Item-value-RIGHT-2Decimals" xfId="605"/>
    <cellStyle name="JM-46b_T-Item-value-RIGHT-BOTTOM-2Decimals" xfId="607"/>
    <cellStyle name="JM-47_T-Item-Euro-RIGHT-2Decimals" xfId="623"/>
    <cellStyle name="JM-47b_T-Item-Euro-RIGHT-BOTTOM-2Decimals" xfId="626"/>
    <cellStyle name="JM-48_T-Item-Euro-RIGHT-3Decimals" xfId="624"/>
    <cellStyle name="JM-48b_T-Item-Euro-RIGHT-BOTTOM-3Decimals" xfId="625"/>
    <cellStyle name="JM-49_T-Item-Date-RIGHT" xfId="632"/>
    <cellStyle name="JM-49b_T-Item-Date-RIGHT-BOTTOM" xfId="633"/>
    <cellStyle name="JM-90_T-Footnote" xfId="3"/>
    <cellStyle name="JM-91-T-Link" xfId="627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showGridLines="0" tabSelected="1" workbookViewId="0"/>
  </sheetViews>
  <sheetFormatPr defaultColWidth="11.08203125" defaultRowHeight="15.5" x14ac:dyDescent="0.35"/>
  <cols>
    <col min="1" max="1" width="2.58203125" style="15" customWidth="1"/>
    <col min="2" max="2" width="9.9140625" style="15" customWidth="1"/>
    <col min="3" max="3" width="72.58203125" style="15" customWidth="1"/>
    <col min="4" max="7" width="14.4140625" style="15" customWidth="1"/>
    <col min="8" max="16384" width="11.08203125" style="15"/>
  </cols>
  <sheetData>
    <row r="2" spans="2:3" s="14" customFormat="1" x14ac:dyDescent="0.35">
      <c r="B2" s="14" t="s">
        <v>0</v>
      </c>
      <c r="C2" s="14" t="s">
        <v>1</v>
      </c>
    </row>
    <row r="3" spans="2:3" s="12" customFormat="1" x14ac:dyDescent="0.35">
      <c r="B3" s="12" t="s">
        <v>2</v>
      </c>
      <c r="C3" s="20" t="str">
        <f>+'4.06.2.2.1'!B3</f>
        <v>BIEDRONKA (Performance by business area / last 5 years)</v>
      </c>
    </row>
    <row r="4" spans="2:3" s="12" customFormat="1" x14ac:dyDescent="0.35">
      <c r="B4" s="12" t="s">
        <v>3</v>
      </c>
      <c r="C4" s="20" t="str">
        <f>+'4.06.2.2.2'!B3</f>
        <v>PINGO DOCE (Performance by business area  / last 5 years)</v>
      </c>
    </row>
    <row r="5" spans="2:3" s="12" customFormat="1" x14ac:dyDescent="0.35">
      <c r="B5" s="12" t="s">
        <v>4</v>
      </c>
      <c r="C5" s="20" t="str">
        <f>+'4.06.2.2.3'!B3</f>
        <v>RECHEIO (Perfomance by business area / last 5 years)</v>
      </c>
    </row>
  </sheetData>
  <phoneticPr fontId="16" type="noConversion"/>
  <hyperlinks>
    <hyperlink ref="C3" location="'4.06.2.2.1'!A1" display="'4.06.2.2.1'!A1"/>
    <hyperlink ref="C4" location="'4.06.2.2.2'!A1" display="'4.06.2.2.2'!A1"/>
    <hyperlink ref="C5" location="'4.06.2.2.3'!A1" display="'4.06.2.2.3'!A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="110" zoomScaleNormal="110" zoomScalePageLayoutView="125" workbookViewId="0"/>
  </sheetViews>
  <sheetFormatPr defaultColWidth="10.58203125" defaultRowHeight="15.5" x14ac:dyDescent="0.35"/>
  <cols>
    <col min="1" max="1" width="3.5" style="17" customWidth="1"/>
    <col min="2" max="2" width="58.58203125" style="17" customWidth="1"/>
    <col min="3" max="4" width="10.58203125" style="17" customWidth="1"/>
    <col min="5" max="16384" width="10.58203125" style="17"/>
  </cols>
  <sheetData>
    <row r="1" spans="1:7" x14ac:dyDescent="0.35">
      <c r="B1" s="6" t="s">
        <v>5</v>
      </c>
    </row>
    <row r="2" spans="1:7" x14ac:dyDescent="0.35">
      <c r="B2" s="7"/>
    </row>
    <row r="3" spans="1:7" ht="18" x14ac:dyDescent="0.35">
      <c r="B3" s="8" t="s">
        <v>17</v>
      </c>
    </row>
    <row r="5" spans="1:7" x14ac:dyDescent="0.35">
      <c r="B5" s="9"/>
    </row>
    <row r="6" spans="1:7" x14ac:dyDescent="0.35">
      <c r="B6" s="10"/>
      <c r="C6" s="11"/>
    </row>
    <row r="7" spans="1:7" x14ac:dyDescent="0.35">
      <c r="B7" s="10"/>
      <c r="C7" s="11"/>
    </row>
    <row r="8" spans="1:7" s="12" customFormat="1" x14ac:dyDescent="0.35">
      <c r="A8" s="17"/>
      <c r="B8" s="11"/>
      <c r="C8" s="11"/>
    </row>
    <row r="9" spans="1:7" s="12" customFormat="1" x14ac:dyDescent="0.35">
      <c r="A9" s="17"/>
      <c r="B9" s="16" t="s">
        <v>19</v>
      </c>
      <c r="C9" s="21">
        <v>2016</v>
      </c>
      <c r="D9" s="21">
        <v>2015</v>
      </c>
      <c r="E9" s="21">
        <v>2014</v>
      </c>
      <c r="F9" s="21">
        <v>2013</v>
      </c>
      <c r="G9" s="21">
        <v>2012</v>
      </c>
    </row>
    <row r="10" spans="1:7" x14ac:dyDescent="0.35">
      <c r="B10" s="2" t="s">
        <v>8</v>
      </c>
      <c r="C10" s="1">
        <v>9781</v>
      </c>
      <c r="D10" s="1">
        <v>9206</v>
      </c>
      <c r="E10" s="1">
        <v>8432</v>
      </c>
      <c r="F10" s="1">
        <v>7703</v>
      </c>
      <c r="G10" s="1">
        <v>6731</v>
      </c>
    </row>
    <row r="11" spans="1:7" x14ac:dyDescent="0.35">
      <c r="B11" s="4" t="s">
        <v>11</v>
      </c>
      <c r="C11" s="19">
        <v>6.3E-2</v>
      </c>
      <c r="D11" s="19">
        <v>9.1999999999999998E-2</v>
      </c>
      <c r="E11" s="19">
        <v>9.5000000000000001E-2</v>
      </c>
      <c r="F11" s="19">
        <v>0.14399999999999999</v>
      </c>
      <c r="G11" s="19">
        <v>0.16300000000000001</v>
      </c>
    </row>
    <row r="12" spans="1:7" x14ac:dyDescent="0.35">
      <c r="B12" s="5" t="s">
        <v>6</v>
      </c>
      <c r="C12" s="18">
        <v>9.5000000000000001E-2</v>
      </c>
      <c r="D12" s="18">
        <v>3.2000000000000001E-2</v>
      </c>
      <c r="E12" s="18">
        <v>-8.0000000000000002E-3</v>
      </c>
      <c r="F12" s="18">
        <v>4.2000000000000003E-2</v>
      </c>
      <c r="G12" s="18">
        <v>6.4000000000000001E-2</v>
      </c>
    </row>
    <row r="13" spans="1:7" x14ac:dyDescent="0.35">
      <c r="B13" s="2" t="s">
        <v>9</v>
      </c>
      <c r="C13" s="1">
        <v>2722</v>
      </c>
      <c r="D13" s="1">
        <v>2667</v>
      </c>
      <c r="E13" s="1">
        <v>2587</v>
      </c>
      <c r="F13" s="1">
        <v>2393</v>
      </c>
      <c r="G13" s="1">
        <v>2125</v>
      </c>
    </row>
    <row r="14" spans="1:7" x14ac:dyDescent="0.35">
      <c r="B14" s="3" t="s">
        <v>10</v>
      </c>
      <c r="C14" s="26">
        <v>1768293</v>
      </c>
      <c r="D14" s="26">
        <v>1721897</v>
      </c>
      <c r="E14" s="13">
        <v>1649889</v>
      </c>
      <c r="F14" s="13">
        <v>1500038</v>
      </c>
      <c r="G14" s="13">
        <v>1301006</v>
      </c>
    </row>
    <row r="15" spans="1:7" x14ac:dyDescent="0.35">
      <c r="B15" s="5" t="s">
        <v>12</v>
      </c>
      <c r="C15" s="22">
        <v>24.7</v>
      </c>
      <c r="D15" s="22">
        <v>22.8</v>
      </c>
      <c r="E15" s="22">
        <v>22.6</v>
      </c>
      <c r="F15" s="22">
        <v>23.9</v>
      </c>
      <c r="G15" s="22">
        <v>24.1</v>
      </c>
    </row>
    <row r="16" spans="1:7" x14ac:dyDescent="0.35">
      <c r="B16" s="2" t="s">
        <v>7</v>
      </c>
      <c r="C16" s="1">
        <v>707</v>
      </c>
      <c r="D16" s="1">
        <v>641</v>
      </c>
      <c r="E16" s="1">
        <v>573</v>
      </c>
      <c r="F16" s="1">
        <v>600</v>
      </c>
      <c r="G16" s="1">
        <v>552</v>
      </c>
    </row>
    <row r="17" spans="2:7" x14ac:dyDescent="0.35">
      <c r="B17" s="4" t="s">
        <v>13</v>
      </c>
      <c r="C17" s="19">
        <v>7.1999999999999995E-2</v>
      </c>
      <c r="D17" s="19">
        <v>7.0000000000000007E-2</v>
      </c>
      <c r="E17" s="19">
        <v>6.8000000000000005E-2</v>
      </c>
      <c r="F17" s="19">
        <v>7.8E-2</v>
      </c>
      <c r="G17" s="19">
        <v>8.2000000000000003E-2</v>
      </c>
    </row>
  </sheetData>
  <pageMargins left="0.75" right="0.75" top="1" bottom="1" header="0.5" footer="0.5"/>
  <ignoredErrors>
    <ignoredError sqref="B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110" zoomScaleNormal="110" zoomScalePageLayoutView="125" workbookViewId="0"/>
  </sheetViews>
  <sheetFormatPr defaultColWidth="10.58203125" defaultRowHeight="15.5" x14ac:dyDescent="0.35"/>
  <cols>
    <col min="1" max="1" width="3.5" style="17" customWidth="1"/>
    <col min="2" max="2" width="58.58203125" style="17" customWidth="1"/>
    <col min="3" max="4" width="10.58203125" style="17" customWidth="1"/>
    <col min="5" max="16384" width="10.58203125" style="17"/>
  </cols>
  <sheetData>
    <row r="1" spans="1:7" x14ac:dyDescent="0.35">
      <c r="B1" s="6" t="s">
        <v>5</v>
      </c>
    </row>
    <row r="2" spans="1:7" x14ac:dyDescent="0.35">
      <c r="B2" s="7"/>
    </row>
    <row r="3" spans="1:7" ht="18" x14ac:dyDescent="0.35">
      <c r="B3" s="8" t="s">
        <v>14</v>
      </c>
    </row>
    <row r="5" spans="1:7" x14ac:dyDescent="0.35">
      <c r="B5" s="9"/>
    </row>
    <row r="6" spans="1:7" x14ac:dyDescent="0.35">
      <c r="B6" s="10"/>
      <c r="C6" s="11"/>
    </row>
    <row r="7" spans="1:7" x14ac:dyDescent="0.35">
      <c r="B7" s="10"/>
      <c r="C7" s="11"/>
    </row>
    <row r="8" spans="1:7" s="12" customFormat="1" x14ac:dyDescent="0.35">
      <c r="A8" s="17"/>
      <c r="B8" s="11"/>
      <c r="C8" s="11"/>
    </row>
    <row r="9" spans="1:7" s="12" customFormat="1" x14ac:dyDescent="0.35">
      <c r="A9" s="17"/>
      <c r="B9" s="16" t="s">
        <v>19</v>
      </c>
      <c r="C9" s="21">
        <v>2016</v>
      </c>
      <c r="D9" s="23">
        <v>2015</v>
      </c>
      <c r="E9" s="23">
        <v>2014</v>
      </c>
      <c r="F9" s="21">
        <v>2013</v>
      </c>
      <c r="G9" s="21">
        <v>2012</v>
      </c>
    </row>
    <row r="10" spans="1:7" x14ac:dyDescent="0.35">
      <c r="B10" s="2" t="s">
        <v>8</v>
      </c>
      <c r="C10" s="1">
        <v>3558</v>
      </c>
      <c r="D10" s="1">
        <v>3407</v>
      </c>
      <c r="E10" s="1">
        <v>3234</v>
      </c>
      <c r="F10" s="1">
        <v>3181</v>
      </c>
      <c r="G10" s="1">
        <v>3063</v>
      </c>
    </row>
    <row r="11" spans="1:7" x14ac:dyDescent="0.35">
      <c r="B11" s="4" t="s">
        <v>11</v>
      </c>
      <c r="C11" s="19">
        <v>4.3999999999999997E-2</v>
      </c>
      <c r="D11" s="19">
        <v>5.3999999999999999E-2</v>
      </c>
      <c r="E11" s="19">
        <v>1.7000000000000001E-2</v>
      </c>
      <c r="F11" s="19">
        <v>3.9E-2</v>
      </c>
      <c r="G11" s="19">
        <v>2.4E-2</v>
      </c>
    </row>
    <row r="12" spans="1:7" x14ac:dyDescent="0.35">
      <c r="B12" s="2" t="s">
        <v>6</v>
      </c>
      <c r="C12" s="24">
        <v>0.01</v>
      </c>
      <c r="D12" s="24">
        <v>3.9E-2</v>
      </c>
      <c r="E12" s="24">
        <v>5.0000000000000001E-3</v>
      </c>
      <c r="F12" s="24">
        <v>2.8000000000000001E-2</v>
      </c>
      <c r="G12" s="24">
        <v>-6.0000000000000001E-3</v>
      </c>
    </row>
    <row r="13" spans="1:7" x14ac:dyDescent="0.35">
      <c r="B13" s="4" t="s">
        <v>18</v>
      </c>
      <c r="C13" s="25">
        <v>1.2E-2</v>
      </c>
      <c r="D13" s="25">
        <v>4.5999999999999999E-2</v>
      </c>
      <c r="E13" s="25">
        <v>1.2E-2</v>
      </c>
      <c r="F13" s="25">
        <v>3.5999999999999997E-2</v>
      </c>
      <c r="G13" s="25">
        <v>-5.0000000000000001E-3</v>
      </c>
    </row>
    <row r="14" spans="1:7" x14ac:dyDescent="0.35">
      <c r="B14" s="2" t="s">
        <v>9</v>
      </c>
      <c r="C14" s="1">
        <v>413</v>
      </c>
      <c r="D14" s="1">
        <v>399</v>
      </c>
      <c r="E14" s="1">
        <v>380</v>
      </c>
      <c r="F14" s="1">
        <v>376</v>
      </c>
      <c r="G14" s="1">
        <v>372</v>
      </c>
    </row>
    <row r="15" spans="1:7" x14ac:dyDescent="0.35">
      <c r="B15" s="3" t="s">
        <v>10</v>
      </c>
      <c r="C15" s="13">
        <v>493089</v>
      </c>
      <c r="D15" s="13">
        <v>479113</v>
      </c>
      <c r="E15" s="13">
        <v>460863</v>
      </c>
      <c r="F15" s="13">
        <v>457171</v>
      </c>
      <c r="G15" s="13">
        <v>452588</v>
      </c>
    </row>
    <row r="16" spans="1:7" x14ac:dyDescent="0.35">
      <c r="B16" s="5" t="s">
        <v>12</v>
      </c>
      <c r="C16" s="22">
        <v>7.3</v>
      </c>
      <c r="D16" s="22">
        <v>7.3</v>
      </c>
      <c r="E16" s="22">
        <v>7</v>
      </c>
      <c r="F16" s="22">
        <v>7</v>
      </c>
      <c r="G16" s="22">
        <v>6.8</v>
      </c>
    </row>
    <row r="17" spans="2:7" x14ac:dyDescent="0.35">
      <c r="B17" s="2" t="s">
        <v>7</v>
      </c>
      <c r="C17" s="1">
        <v>192</v>
      </c>
      <c r="D17" s="1">
        <v>188</v>
      </c>
      <c r="E17" s="1">
        <v>187</v>
      </c>
      <c r="F17" s="1">
        <v>183</v>
      </c>
      <c r="G17" s="1">
        <v>171</v>
      </c>
    </row>
    <row r="18" spans="2:7" x14ac:dyDescent="0.35">
      <c r="B18" s="4" t="s">
        <v>13</v>
      </c>
      <c r="C18" s="19">
        <v>5.3999999999999999E-2</v>
      </c>
      <c r="D18" s="19">
        <v>5.5E-2</v>
      </c>
      <c r="E18" s="19">
        <v>5.8000000000000003E-2</v>
      </c>
      <c r="F18" s="19">
        <v>5.8000000000000003E-2</v>
      </c>
      <c r="G18" s="19">
        <v>5.6000000000000001E-2</v>
      </c>
    </row>
    <row r="19" spans="2:7" x14ac:dyDescent="0.35">
      <c r="B19" s="9"/>
    </row>
  </sheetData>
  <pageMargins left="0.75" right="0.75" top="1" bottom="1" header="0.5" footer="0.5"/>
  <ignoredErrors>
    <ignoredError sqref="B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110" zoomScaleNormal="110" zoomScalePageLayoutView="125" workbookViewId="0"/>
  </sheetViews>
  <sheetFormatPr defaultColWidth="10.58203125" defaultRowHeight="15.5" x14ac:dyDescent="0.35"/>
  <cols>
    <col min="1" max="1" width="3.5" style="17" customWidth="1"/>
    <col min="2" max="2" width="58.58203125" style="17" customWidth="1"/>
    <col min="3" max="4" width="10.58203125" style="17" customWidth="1"/>
    <col min="5" max="16384" width="10.58203125" style="17"/>
  </cols>
  <sheetData>
    <row r="1" spans="1:7" x14ac:dyDescent="0.35">
      <c r="B1" s="6" t="s">
        <v>5</v>
      </c>
    </row>
    <row r="2" spans="1:7" x14ac:dyDescent="0.35">
      <c r="B2" s="7"/>
    </row>
    <row r="3" spans="1:7" ht="18" x14ac:dyDescent="0.35">
      <c r="B3" s="8" t="s">
        <v>15</v>
      </c>
    </row>
    <row r="5" spans="1:7" x14ac:dyDescent="0.35">
      <c r="B5" s="9"/>
    </row>
    <row r="6" spans="1:7" x14ac:dyDescent="0.35">
      <c r="B6" s="10"/>
      <c r="C6" s="11"/>
    </row>
    <row r="7" spans="1:7" x14ac:dyDescent="0.35">
      <c r="B7" s="10"/>
      <c r="C7" s="11"/>
    </row>
    <row r="8" spans="1:7" s="12" customFormat="1" x14ac:dyDescent="0.35">
      <c r="A8" s="17"/>
      <c r="B8" s="11"/>
      <c r="C8" s="11"/>
    </row>
    <row r="9" spans="1:7" s="12" customFormat="1" x14ac:dyDescent="0.35">
      <c r="A9" s="17"/>
      <c r="B9" s="16" t="s">
        <v>19</v>
      </c>
      <c r="C9" s="21">
        <v>2016</v>
      </c>
      <c r="D9" s="21">
        <v>2015</v>
      </c>
      <c r="E9" s="21">
        <v>2014</v>
      </c>
      <c r="F9" s="21">
        <v>2013</v>
      </c>
      <c r="G9" s="21">
        <v>2012</v>
      </c>
    </row>
    <row r="10" spans="1:7" x14ac:dyDescent="0.35">
      <c r="B10" s="2" t="s">
        <v>8</v>
      </c>
      <c r="C10" s="1">
        <v>878</v>
      </c>
      <c r="D10" s="1">
        <v>829</v>
      </c>
      <c r="E10" s="1">
        <v>799</v>
      </c>
      <c r="F10" s="1">
        <v>805</v>
      </c>
      <c r="G10" s="1">
        <v>792</v>
      </c>
    </row>
    <row r="11" spans="1:7" x14ac:dyDescent="0.35">
      <c r="B11" s="4" t="s">
        <v>11</v>
      </c>
      <c r="C11" s="19">
        <v>5.8999999999999997E-2</v>
      </c>
      <c r="D11" s="19">
        <v>4.1000000000000002E-2</v>
      </c>
      <c r="E11" s="19">
        <v>-7.0000000000000001E-3</v>
      </c>
      <c r="F11" s="19">
        <v>1.6E-2</v>
      </c>
      <c r="G11" s="19">
        <v>-2E-3</v>
      </c>
    </row>
    <row r="12" spans="1:7" x14ac:dyDescent="0.35">
      <c r="B12" s="5" t="s">
        <v>6</v>
      </c>
      <c r="C12" s="18">
        <v>0.05</v>
      </c>
      <c r="D12" s="18">
        <v>3.5000000000000003E-2</v>
      </c>
      <c r="E12" s="18">
        <v>-8.9999999999999993E-3</v>
      </c>
      <c r="F12" s="18">
        <v>4.0000000000000001E-3</v>
      </c>
      <c r="G12" s="18">
        <v>-8.9999999999999993E-3</v>
      </c>
    </row>
    <row r="13" spans="1:7" x14ac:dyDescent="0.35">
      <c r="B13" s="2" t="s">
        <v>9</v>
      </c>
      <c r="C13" s="1">
        <v>42</v>
      </c>
      <c r="D13" s="1">
        <v>41</v>
      </c>
      <c r="E13" s="1">
        <v>41</v>
      </c>
      <c r="F13" s="1">
        <v>41</v>
      </c>
      <c r="G13" s="1">
        <v>41</v>
      </c>
    </row>
    <row r="14" spans="1:7" x14ac:dyDescent="0.35">
      <c r="B14" s="3" t="s">
        <v>10</v>
      </c>
      <c r="C14" s="13">
        <v>130597</v>
      </c>
      <c r="D14" s="13">
        <v>128141</v>
      </c>
      <c r="E14" s="13">
        <v>128665</v>
      </c>
      <c r="F14" s="13">
        <v>129295</v>
      </c>
      <c r="G14" s="13">
        <v>129295</v>
      </c>
    </row>
    <row r="15" spans="1:7" x14ac:dyDescent="0.35">
      <c r="B15" s="5" t="s">
        <v>20</v>
      </c>
      <c r="C15" s="22">
        <v>6.7</v>
      </c>
      <c r="D15" s="22">
        <v>6.5</v>
      </c>
      <c r="E15" s="22">
        <v>6.2</v>
      </c>
      <c r="F15" s="22">
        <v>6.2</v>
      </c>
      <c r="G15" s="22">
        <v>6.1</v>
      </c>
    </row>
    <row r="16" spans="1:7" x14ac:dyDescent="0.35">
      <c r="B16" s="2" t="s">
        <v>7</v>
      </c>
      <c r="C16" s="1">
        <v>47</v>
      </c>
      <c r="D16" s="1">
        <v>44</v>
      </c>
      <c r="E16" s="1">
        <v>42</v>
      </c>
      <c r="F16" s="1">
        <v>47</v>
      </c>
      <c r="G16" s="1">
        <v>50</v>
      </c>
    </row>
    <row r="17" spans="2:7" x14ac:dyDescent="0.35">
      <c r="B17" s="4" t="s">
        <v>16</v>
      </c>
      <c r="C17" s="19">
        <v>5.3999999999999999E-2</v>
      </c>
      <c r="D17" s="19">
        <v>5.2999999999999999E-2</v>
      </c>
      <c r="E17" s="19">
        <v>5.1999999999999998E-2</v>
      </c>
      <c r="F17" s="19">
        <v>5.8000000000000003E-2</v>
      </c>
      <c r="G17" s="19">
        <v>6.3E-2</v>
      </c>
    </row>
    <row r="18" spans="2:7" x14ac:dyDescent="0.35">
      <c r="B18" s="9"/>
    </row>
  </sheetData>
  <pageMargins left="0.75" right="0.75" top="1" bottom="1" header="0.5" footer="0.5"/>
  <ignoredErrors>
    <ignoredError sqref="B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4.06.2.2.1</vt:lpstr>
      <vt:lpstr>4.06.2.2.2</vt:lpstr>
      <vt:lpstr>4.06.2.2.3</vt:lpstr>
    </vt:vector>
  </TitlesOfParts>
  <Company>Wingman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Vilaça</dc:creator>
  <cp:lastModifiedBy>Gonçalo Peres de Menezes</cp:lastModifiedBy>
  <cp:lastPrinted>2014-04-03T09:29:35Z</cp:lastPrinted>
  <dcterms:created xsi:type="dcterms:W3CDTF">2013-02-21T16:31:08Z</dcterms:created>
  <dcterms:modified xsi:type="dcterms:W3CDTF">2017-05-16T12:04:13Z</dcterms:modified>
</cp:coreProperties>
</file>